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고고 HMC's\[HMC] 연간 교육사업안내장\2025년\"/>
    </mc:Choice>
  </mc:AlternateContent>
  <bookViews>
    <workbookView xWindow="2070" yWindow="0" windowWidth="10500" windowHeight="8490" tabRatio="699"/>
  </bookViews>
  <sheets>
    <sheet name="2025년 공개강좌 일정" sheetId="1" r:id="rId1"/>
  </sheets>
  <calcPr calcId="162913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31" i="1" l="1"/>
  <c r="R33" i="1"/>
  <c r="R27" i="1" l="1"/>
  <c r="R43" i="1" l="1"/>
  <c r="R41" i="1" l="1"/>
  <c r="R42" i="1"/>
  <c r="R44" i="1"/>
  <c r="R45" i="1"/>
  <c r="R46" i="1"/>
  <c r="R28" i="1" l="1"/>
  <c r="R26" i="1"/>
  <c r="R25" i="1"/>
  <c r="R24" i="1"/>
  <c r="R23" i="1" l="1"/>
  <c r="R29" i="1"/>
  <c r="R30" i="1"/>
  <c r="R34" i="1" l="1"/>
  <c r="R32" i="1" l="1"/>
  <c r="R22" i="1"/>
  <c r="R47" i="1" l="1"/>
  <c r="R48" i="1"/>
  <c r="R49" i="1"/>
  <c r="R35" i="1" l="1"/>
  <c r="R56" i="1" l="1"/>
  <c r="R57" i="1"/>
  <c r="R58" i="1"/>
  <c r="R40" i="1"/>
  <c r="R21" i="1" l="1"/>
  <c r="R55" i="1" l="1"/>
  <c r="R20" i="1"/>
  <c r="R50" i="1" l="1"/>
  <c r="R7" i="1" l="1"/>
</calcChain>
</file>

<file path=xl/sharedStrings.xml><?xml version="1.0" encoding="utf-8"?>
<sst xmlns="http://schemas.openxmlformats.org/spreadsheetml/2006/main" count="158" uniqueCount="136">
  <si>
    <t>분야</t>
  </si>
  <si>
    <t>교 육 과 정 명</t>
  </si>
  <si>
    <t>교 육 일 정(개최월)</t>
  </si>
  <si>
    <t>회원사</t>
  </si>
  <si>
    <t>일반</t>
  </si>
  <si>
    <t>교육
일수</t>
    <phoneticPr fontId="1" type="noConversion"/>
  </si>
  <si>
    <t>교육
일수</t>
    <phoneticPr fontId="1" type="noConversion"/>
  </si>
  <si>
    <t>교육
일수</t>
    <phoneticPr fontId="1" type="noConversion"/>
  </si>
  <si>
    <t>횟수</t>
  </si>
  <si>
    <t>횟수</t>
    <phoneticPr fontId="1" type="noConversion"/>
  </si>
  <si>
    <t xml:space="preserve">• 흑자경영연구소의 교육과정은 면세과정으로 부가세가 가산되지 않습니다. </t>
    <phoneticPr fontId="1" type="noConversion"/>
  </si>
  <si>
    <t>• 교육이수 후 수료증과 전자계산서가 발행됩니다.</t>
    <phoneticPr fontId="1" type="noConversion"/>
  </si>
  <si>
    <t>** 상기 교육과정은 연구소 사정에 의해 변경될 수 있으니 개최 1개월 전 홈페이지를 확인해 주시기 바랍니다.</t>
    <phoneticPr fontId="1" type="noConversion"/>
  </si>
  <si>
    <t>• 동일한 교육과정을 한 회차에 2인 이상 참가하시는 경우, 추가 할인이 적용됩니다.</t>
    <phoneticPr fontId="1" type="noConversion"/>
  </si>
  <si>
    <t>교 육 과 정 명</t>
    <phoneticPr fontId="1" type="noConversion"/>
  </si>
  <si>
    <t>경영
기획
ㆍ
경영
전략</t>
    <phoneticPr fontId="1" type="noConversion"/>
  </si>
  <si>
    <t>자금</t>
    <phoneticPr fontId="1" type="noConversion"/>
  </si>
  <si>
    <t>내부
감사</t>
    <phoneticPr fontId="1" type="noConversion"/>
  </si>
  <si>
    <t>[ PRㆍ홍보 분야 ]</t>
    <phoneticPr fontId="1" type="noConversion"/>
  </si>
  <si>
    <t>[ 자금 분야 ]</t>
    <phoneticPr fontId="1" type="noConversion"/>
  </si>
  <si>
    <t>[ 내부감사 분야 ]</t>
    <phoneticPr fontId="1" type="noConversion"/>
  </si>
  <si>
    <t xml:space="preserve">  홍보담당자 양성과정</t>
    <phoneticPr fontId="1" type="noConversion"/>
  </si>
  <si>
    <t xml:space="preserve">  언론홍보 실무과정</t>
    <phoneticPr fontId="1" type="noConversion"/>
  </si>
  <si>
    <t xml:space="preserve">  신임 자금담당자 입문과정</t>
    <phoneticPr fontId="1" type="noConversion"/>
  </si>
  <si>
    <t xml:space="preserve">  자금조달 실무과정</t>
    <phoneticPr fontId="1" type="noConversion"/>
  </si>
  <si>
    <t xml:space="preserve">  내부감사 실행 기본과정</t>
    <phoneticPr fontId="1" type="noConversion"/>
  </si>
  <si>
    <r>
      <t xml:space="preserve">교육비
</t>
    </r>
    <r>
      <rPr>
        <sz val="5.6"/>
        <rFont val="맑은 고딕"/>
        <family val="3"/>
        <charset val="129"/>
        <scheme val="minor"/>
      </rPr>
      <t>(단위:만원)</t>
    </r>
    <phoneticPr fontId="1" type="noConversion"/>
  </si>
  <si>
    <r>
      <t xml:space="preserve">교육비
</t>
    </r>
    <r>
      <rPr>
        <sz val="5.6"/>
        <rFont val="맑은 고딕"/>
        <family val="3"/>
        <charset val="129"/>
        <scheme val="minor"/>
      </rPr>
      <t>(단위:만원)</t>
    </r>
    <phoneticPr fontId="1" type="noConversion"/>
  </si>
  <si>
    <t>횟수</t>
    <phoneticPr fontId="1" type="noConversion"/>
  </si>
  <si>
    <t>[ 경영기획ㆍ기획관리 분야 ]</t>
    <phoneticPr fontId="1" type="noConversion"/>
  </si>
  <si>
    <t xml:space="preserve">  감사인터뷰 스킬 향상 특강</t>
    <phoneticPr fontId="1" type="noConversion"/>
  </si>
  <si>
    <t xml:space="preserve">  내부감사 수행 전문과정</t>
    <phoneticPr fontId="1" type="noConversion"/>
  </si>
  <si>
    <t xml:space="preserve">  신임 홍보담당자 입문과정</t>
    <phoneticPr fontId="1" type="noConversion"/>
  </si>
  <si>
    <t xml:space="preserve">  보도사진 촬영 및 후보정 워크숍</t>
    <phoneticPr fontId="1" type="noConversion"/>
  </si>
  <si>
    <t xml:space="preserve">  엑셀을 활용한 자금계획 수립 워크숍</t>
    <phoneticPr fontId="1" type="noConversion"/>
  </si>
  <si>
    <t xml:space="preserve">  보도자료 작성 심화 워크숍</t>
    <phoneticPr fontId="1" type="noConversion"/>
  </si>
  <si>
    <t xml:space="preserve">  사업타당성 분석 실무과정</t>
  </si>
  <si>
    <t xml:space="preserve">  데이터분석 기반 내부감사기법 특강 </t>
  </si>
  <si>
    <t xml:space="preserve">  보도자료 작성 기본과정</t>
    <phoneticPr fontId="1" type="noConversion"/>
  </si>
  <si>
    <t xml:space="preserve">  (회원사여부는 홈페이지에서 확인할 수 있습니다.)</t>
    <phoneticPr fontId="1" type="noConversion"/>
  </si>
  <si>
    <t>www.hmcok.co.kr</t>
    <phoneticPr fontId="1" type="noConversion"/>
  </si>
  <si>
    <t>02)2263-2501~4</t>
    <phoneticPr fontId="1" type="noConversion"/>
  </si>
  <si>
    <t>• 회원사는 당 연구소의  "회원사업(교류회, 포럼)"에 참여하고 계신 회사로 교육비의 할인이 있습니다.</t>
    <phoneticPr fontId="1" type="noConversion"/>
  </si>
  <si>
    <t xml:space="preserve">  디지털 커뮤니케이션 실무과정</t>
    <phoneticPr fontId="1" type="noConversion"/>
  </si>
  <si>
    <t xml:space="preserve">  홍보영상 기획ㆍ제작 실무과정</t>
    <phoneticPr fontId="1" type="noConversion"/>
  </si>
  <si>
    <t>흑자경영연구소 2025년도 공개강좌 일정</t>
    <phoneticPr fontId="1" type="noConversion"/>
  </si>
  <si>
    <t xml:space="preserve">  사업계획 수립 및 예산편성 실무과정</t>
    <phoneticPr fontId="1" type="noConversion"/>
  </si>
  <si>
    <t xml:space="preserve">  경영분석 및 재무보고서 작성 실무과정</t>
    <phoneticPr fontId="1" type="noConversion"/>
  </si>
  <si>
    <t xml:space="preserve">  신임 기획담당자 입문과정 *</t>
    <phoneticPr fontId="1" type="noConversion"/>
  </si>
  <si>
    <t xml:space="preserve">  기획관리 실무 기본과정 *</t>
    <phoneticPr fontId="1" type="noConversion"/>
  </si>
  <si>
    <t xml:space="preserve">  기업손익 변동요인 분석 특강 *</t>
    <phoneticPr fontId="1" type="noConversion"/>
  </si>
  <si>
    <t xml:space="preserve">  신규사업 발굴 및 투자경제성 분석 실무과정 *</t>
    <phoneticPr fontId="1" type="noConversion"/>
  </si>
  <si>
    <t xml:space="preserve">  내부감사기법 실무과정 *</t>
    <phoneticPr fontId="1" type="noConversion"/>
  </si>
  <si>
    <t xml:space="preserve">  감사계획 수립 및 조서ㆍ보고서 작성 특강 *</t>
    <phoneticPr fontId="1" type="noConversion"/>
  </si>
  <si>
    <t xml:space="preserve">  내부감사 핵심 체크리스트 활용 특강</t>
    <phoneticPr fontId="1" type="noConversion"/>
  </si>
  <si>
    <t xml:space="preserve">  컨설팅(진단) 감사기법 활용 특강 *</t>
    <phoneticPr fontId="1" type="noConversion"/>
  </si>
  <si>
    <t xml:space="preserve">  내부회계관리제도 운영 특강 *</t>
    <phoneticPr fontId="1" type="noConversion"/>
  </si>
  <si>
    <t xml:space="preserve">  내부통제와 전사적 리스크관리 실무과정 *</t>
    <phoneticPr fontId="1" type="noConversion"/>
  </si>
  <si>
    <t xml:space="preserve">  상시모니터링 시스템 운영 특강</t>
    <phoneticPr fontId="1" type="noConversion"/>
  </si>
  <si>
    <t xml:space="preserve">  기업내부정 진단 및 예방 실무과정 *</t>
    <phoneticPr fontId="1" type="noConversion"/>
  </si>
  <si>
    <t xml:space="preserve">  해외법인 감사 및 진단 특강</t>
    <phoneticPr fontId="1" type="noConversion"/>
  </si>
  <si>
    <t xml:space="preserve">  Chat GPT 활용 내부감사기법 특강</t>
  </si>
  <si>
    <t xml:space="preserve">  재무ㆍ회계 분야 내부감사 및 횡령사고 대책 특강 *</t>
    <phoneticPr fontId="1" type="noConversion"/>
  </si>
  <si>
    <t xml:space="preserve">  위기관리 커뮤니케이션 특강 *</t>
    <phoneticPr fontId="1" type="noConversion"/>
  </si>
  <si>
    <t xml:space="preserve">  사회공헌 프로그램 기획 실무과정</t>
    <phoneticPr fontId="1" type="noConversion"/>
  </si>
  <si>
    <t xml:space="preserve">  환 위험 관리 특강</t>
    <phoneticPr fontId="1" type="noConversion"/>
  </si>
  <si>
    <t xml:space="preserve">• *’ 표시된 과정은 수강생 편의를 위해 온라인과 오프라인 동시에 진행되는 과정입니다. </t>
    <phoneticPr fontId="1" type="noConversion"/>
  </si>
  <si>
    <t xml:space="preserve">     (온라인 참가자의 경우 식사제공이 되지 않습니다.) </t>
    <phoneticPr fontId="1" type="noConversion"/>
  </si>
  <si>
    <t>14~17</t>
    <phoneticPr fontId="1" type="noConversion"/>
  </si>
  <si>
    <t>20~21</t>
    <phoneticPr fontId="1" type="noConversion"/>
  </si>
  <si>
    <t>6~7</t>
    <phoneticPr fontId="1" type="noConversion"/>
  </si>
  <si>
    <t>11~12</t>
    <phoneticPr fontId="1" type="noConversion"/>
  </si>
  <si>
    <t>13~14</t>
    <phoneticPr fontId="1" type="noConversion"/>
  </si>
  <si>
    <t>17~20</t>
    <phoneticPr fontId="1" type="noConversion"/>
  </si>
  <si>
    <t>25~28</t>
    <phoneticPr fontId="1" type="noConversion"/>
  </si>
  <si>
    <t>12~14</t>
    <phoneticPr fontId="1" type="noConversion"/>
  </si>
  <si>
    <t>26~28</t>
    <phoneticPr fontId="1" type="noConversion"/>
  </si>
  <si>
    <t>10~11</t>
    <phoneticPr fontId="1" type="noConversion"/>
  </si>
  <si>
    <t>24~26</t>
    <phoneticPr fontId="1" type="noConversion"/>
  </si>
  <si>
    <t>17~18</t>
    <phoneticPr fontId="1" type="noConversion"/>
  </si>
  <si>
    <t>2~3</t>
    <phoneticPr fontId="1" type="noConversion"/>
  </si>
  <si>
    <t>16~17</t>
    <phoneticPr fontId="1" type="noConversion"/>
  </si>
  <si>
    <t>22~25</t>
    <phoneticPr fontId="1" type="noConversion"/>
  </si>
  <si>
    <t>10~11</t>
    <phoneticPr fontId="1" type="noConversion"/>
  </si>
  <si>
    <t>7~8</t>
    <phoneticPr fontId="1" type="noConversion"/>
  </si>
  <si>
    <t>28~29</t>
    <phoneticPr fontId="1" type="noConversion"/>
  </si>
  <si>
    <t>8~9</t>
    <phoneticPr fontId="1" type="noConversion"/>
  </si>
  <si>
    <t>21~23</t>
    <phoneticPr fontId="1" type="noConversion"/>
  </si>
  <si>
    <t>28~30</t>
    <phoneticPr fontId="1" type="noConversion"/>
  </si>
  <si>
    <t>14~15</t>
    <phoneticPr fontId="1" type="noConversion"/>
  </si>
  <si>
    <t>3~4</t>
    <phoneticPr fontId="1" type="noConversion"/>
  </si>
  <si>
    <t>24~27</t>
    <phoneticPr fontId="1" type="noConversion"/>
  </si>
  <si>
    <t>11~12</t>
    <phoneticPr fontId="1" type="noConversion"/>
  </si>
  <si>
    <t>9~10</t>
    <phoneticPr fontId="1" type="noConversion"/>
  </si>
  <si>
    <t>22~25</t>
    <phoneticPr fontId="1" type="noConversion"/>
  </si>
  <si>
    <t>2~4</t>
    <phoneticPr fontId="1" type="noConversion"/>
  </si>
  <si>
    <t>9~10</t>
    <phoneticPr fontId="1" type="noConversion"/>
  </si>
  <si>
    <t>25~27</t>
    <phoneticPr fontId="1" type="noConversion"/>
  </si>
  <si>
    <t>27~29</t>
    <phoneticPr fontId="1" type="noConversion"/>
  </si>
  <si>
    <t>13~14</t>
    <phoneticPr fontId="1" type="noConversion"/>
  </si>
  <si>
    <t>11~12</t>
    <phoneticPr fontId="1" type="noConversion"/>
  </si>
  <si>
    <t>3~4</t>
    <phoneticPr fontId="1" type="noConversion"/>
  </si>
  <si>
    <t>23~26</t>
    <phoneticPr fontId="1" type="noConversion"/>
  </si>
  <si>
    <t>17~18</t>
    <phoneticPr fontId="1" type="noConversion"/>
  </si>
  <si>
    <t>28~31</t>
    <phoneticPr fontId="1" type="noConversion"/>
  </si>
  <si>
    <t>21~24</t>
    <phoneticPr fontId="1" type="noConversion"/>
  </si>
  <si>
    <t>11~13</t>
    <phoneticPr fontId="1" type="noConversion"/>
  </si>
  <si>
    <t>6~7</t>
    <phoneticPr fontId="1" type="noConversion"/>
  </si>
  <si>
    <t>20~21</t>
    <phoneticPr fontId="1" type="noConversion"/>
  </si>
  <si>
    <t>26~28</t>
    <phoneticPr fontId="1" type="noConversion"/>
  </si>
  <si>
    <t>16~19</t>
    <phoneticPr fontId="1" type="noConversion"/>
  </si>
  <si>
    <t>4~5</t>
    <phoneticPr fontId="1" type="noConversion"/>
  </si>
  <si>
    <t>17~20</t>
    <phoneticPr fontId="1" type="noConversion"/>
  </si>
  <si>
    <t xml:space="preserve">  상임감사ㆍ감사위원 직무수행실적 평가 대책 특강</t>
    <phoneticPr fontId="1" type="noConversion"/>
  </si>
  <si>
    <t>2025.07.01</t>
    <phoneticPr fontId="1" type="noConversion"/>
  </si>
  <si>
    <t>25~26</t>
    <phoneticPr fontId="1" type="noConversion"/>
  </si>
  <si>
    <t>23~24</t>
    <phoneticPr fontId="1" type="noConversion"/>
  </si>
  <si>
    <t>19~20</t>
    <phoneticPr fontId="1" type="noConversion"/>
  </si>
  <si>
    <t>9~10</t>
    <phoneticPr fontId="1" type="noConversion"/>
  </si>
  <si>
    <t xml:space="preserve">  경영업적 평가 실무 특강 *</t>
    <phoneticPr fontId="1" type="noConversion"/>
  </si>
  <si>
    <t xml:space="preserve">  비즈니스 문서작성 기본 특강</t>
    <phoneticPr fontId="1" type="noConversion"/>
  </si>
  <si>
    <t xml:space="preserve">  관리회계의 이해와 실무 활용 과정</t>
    <phoneticPr fontId="1" type="noConversion"/>
  </si>
  <si>
    <t>6~7</t>
    <phoneticPr fontId="1" type="noConversion"/>
  </si>
  <si>
    <t>8~9</t>
    <phoneticPr fontId="1" type="noConversion"/>
  </si>
  <si>
    <t>25~26</t>
    <phoneticPr fontId="1" type="noConversion"/>
  </si>
  <si>
    <t>19~20</t>
    <phoneticPr fontId="1" type="noConversion"/>
  </si>
  <si>
    <t>10~11</t>
    <phoneticPr fontId="1" type="noConversion"/>
  </si>
  <si>
    <t>24~25</t>
    <phoneticPr fontId="1" type="noConversion"/>
  </si>
  <si>
    <t>18~19</t>
    <phoneticPr fontId="1" type="noConversion"/>
  </si>
  <si>
    <t xml:space="preserve">  홍보ㆍAI 글쓰기 역량강화 특강</t>
    <phoneticPr fontId="1" type="noConversion"/>
  </si>
  <si>
    <t>10~20</t>
    <phoneticPr fontId="1" type="noConversion"/>
  </si>
  <si>
    <t>25~26</t>
    <phoneticPr fontId="1" type="noConversion"/>
  </si>
  <si>
    <t>4~5</t>
    <phoneticPr fontId="1" type="noConversion"/>
  </si>
  <si>
    <t>5~6</t>
    <phoneticPr fontId="1" type="noConversion"/>
  </si>
  <si>
    <t>4~5</t>
    <phoneticPr fontId="1" type="noConversion"/>
  </si>
  <si>
    <t>12~13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</si>
</sst>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&quot;월&quot;\ dd&quot;일&quot;"/>
    <numFmt numFmtId="177" formatCode="###\ &quot;회&quot;"/>
  </numFmts>
  <fonts count="22">
    <font>
      <sz val="11"/>
      <name val="돋움"/>
      <family val="3"/>
      <charset val="129"/>
    </font>
    <font>
      <sz val="8"/>
      <name val="돋움"/>
      <family val="3"/>
      <charset val="129"/>
    </font>
    <font>
      <sz val="6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b/>
      <sz val="12"/>
      <color theme="7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6.4"/>
      <name val="맑은 고딕"/>
      <family val="3"/>
      <charset val="129"/>
      <scheme val="minor"/>
    </font>
    <font>
      <sz val="5.6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6.5"/>
      <name val="맑은 고딕"/>
      <family val="3"/>
      <charset val="129"/>
      <scheme val="minor"/>
    </font>
    <font>
      <sz val="6"/>
      <name val="돋움체"/>
      <family val="3"/>
      <charset val="129"/>
    </font>
    <font>
      <sz val="6"/>
      <color rgb="FF00B0F0"/>
      <name val="돋움체"/>
      <family val="3"/>
      <charset val="129"/>
    </font>
    <font>
      <u/>
      <sz val="6.5"/>
      <color theme="10"/>
      <name val="맑은 고딕"/>
      <family val="3"/>
      <charset val="129"/>
      <scheme val="minor"/>
    </font>
    <font>
      <sz val="6.5"/>
      <color rgb="FF0070C0"/>
      <name val="맑은 고딕"/>
      <family val="3"/>
      <charset val="129"/>
      <scheme val="minor"/>
    </font>
    <font>
      <u/>
      <sz val="16"/>
      <color theme="1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D2B975"/>
        <bgColor indexed="64"/>
      </patternFill>
    </fill>
    <fill>
      <patternFill patternType="solid">
        <fgColor rgb="FFF29832"/>
        <bgColor indexed="64"/>
      </patternFill>
    </fill>
    <fill>
      <patternFill patternType="solid">
        <fgColor rgb="FFACCE2B"/>
        <bgColor indexed="64"/>
      </patternFill>
    </fill>
    <fill>
      <patternFill patternType="solid">
        <fgColor rgb="FF00B2D6"/>
        <bgColor indexed="64"/>
      </patternFill>
    </fill>
    <fill>
      <patternFill patternType="solid">
        <fgColor rgb="FFABF1FF"/>
        <bgColor indexed="64"/>
      </patternFill>
    </fill>
    <fill>
      <patternFill patternType="solid">
        <fgColor rgb="FFDCECA2"/>
        <bgColor indexed="64"/>
      </patternFill>
    </fill>
    <fill>
      <patternFill patternType="solid">
        <fgColor rgb="FFFAD7B0"/>
        <bgColor indexed="64"/>
      </patternFill>
    </fill>
    <fill>
      <patternFill patternType="solid">
        <fgColor rgb="FFEBE1C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11" fillId="3" borderId="4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 wrapText="1"/>
    </xf>
    <xf numFmtId="177" fontId="11" fillId="5" borderId="4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10" borderId="2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10" borderId="3" xfId="0" applyNumberFormat="1" applyFont="1" applyFill="1" applyBorder="1" applyAlignment="1">
      <alignment horizontal="center" vertical="center" wrapText="1"/>
    </xf>
    <xf numFmtId="0" fontId="17" fillId="10" borderId="4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10" borderId="5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9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2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1" fillId="0" borderId="0" xfId="1" applyFont="1"/>
    <xf numFmtId="0" fontId="2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NumberFormat="1" applyFont="1" applyFill="1" applyBorder="1" applyAlignment="1">
      <alignment horizontal="center" vertical="center" wrapText="1"/>
    </xf>
    <xf numFmtId="0" fontId="17" fillId="10" borderId="19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177" fontId="11" fillId="2" borderId="13" xfId="0" applyNumberFormat="1" applyFont="1" applyFill="1" applyBorder="1" applyAlignment="1">
      <alignment horizontal="center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10" borderId="19" xfId="0" applyFont="1" applyFill="1" applyBorder="1" applyAlignment="1">
      <alignment horizontal="center" vertical="center" wrapText="1"/>
    </xf>
    <xf numFmtId="177" fontId="11" fillId="3" borderId="11" xfId="0" applyNumberFormat="1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 wrapText="1"/>
    </xf>
    <xf numFmtId="177" fontId="11" fillId="3" borderId="22" xfId="0" applyNumberFormat="1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177" fontId="11" fillId="4" borderId="22" xfId="0" applyNumberFormat="1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10" borderId="20" xfId="0" applyNumberFormat="1" applyFont="1" applyFill="1" applyBorder="1" applyAlignment="1">
      <alignment horizontal="center" vertical="center" wrapText="1"/>
    </xf>
    <xf numFmtId="177" fontId="11" fillId="5" borderId="11" xfId="0" applyNumberFormat="1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0" fontId="17" fillId="0" borderId="25" xfId="0" applyNumberFormat="1" applyFont="1" applyFill="1" applyBorder="1" applyAlignment="1">
      <alignment horizontal="center" vertical="center" wrapText="1"/>
    </xf>
    <xf numFmtId="177" fontId="11" fillId="5" borderId="22" xfId="0" applyNumberFormat="1" applyFont="1" applyFill="1" applyBorder="1" applyAlignment="1">
      <alignment horizontal="center" vertical="center" wrapText="1"/>
    </xf>
    <xf numFmtId="177" fontId="11" fillId="2" borderId="26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7" fillId="0" borderId="2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28" xfId="0" applyNumberFormat="1" applyFont="1" applyFill="1" applyBorder="1" applyAlignment="1">
      <alignment horizontal="center" vertical="center" wrapText="1"/>
    </xf>
    <xf numFmtId="0" fontId="17" fillId="10" borderId="7" xfId="0" applyNumberFormat="1" applyFont="1" applyFill="1" applyBorder="1" applyAlignment="1">
      <alignment horizontal="center" vertical="center" wrapText="1"/>
    </xf>
    <xf numFmtId="0" fontId="17" fillId="0" borderId="29" xfId="0" applyNumberFormat="1" applyFont="1" applyFill="1" applyBorder="1" applyAlignment="1">
      <alignment horizontal="center" vertical="center" wrapText="1"/>
    </xf>
    <xf numFmtId="177" fontId="11" fillId="2" borderId="8" xfId="0" applyNumberFormat="1" applyFont="1" applyFill="1" applyBorder="1" applyAlignment="1">
      <alignment horizontal="center" vertical="center" wrapText="1"/>
    </xf>
    <xf numFmtId="0" fontId="17" fillId="0" borderId="30" xfId="0" applyNumberFormat="1" applyFont="1" applyFill="1" applyBorder="1" applyAlignment="1">
      <alignment horizontal="center" vertical="center" wrapText="1"/>
    </xf>
    <xf numFmtId="0" fontId="17" fillId="0" borderId="31" xfId="0" applyNumberFormat="1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/>
    </xf>
    <xf numFmtId="0" fontId="17" fillId="10" borderId="16" xfId="0" applyNumberFormat="1" applyFont="1" applyFill="1" applyBorder="1" applyAlignment="1">
      <alignment horizontal="center" vertical="center" wrapText="1"/>
    </xf>
    <xf numFmtId="0" fontId="17" fillId="0" borderId="32" xfId="0" applyNumberFormat="1" applyFont="1" applyFill="1" applyBorder="1" applyAlignment="1">
      <alignment horizontal="center" vertical="center" wrapText="1"/>
    </xf>
    <xf numFmtId="0" fontId="17" fillId="0" borderId="33" xfId="0" applyNumberFormat="1" applyFont="1" applyFill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mruColors>
      <color rgb="FFEBE1C3"/>
      <color rgb="FFD2B975"/>
      <color rgb="FFFAD7B0"/>
      <color rgb="FFF29832"/>
      <color rgb="FFE0CCE2"/>
      <color rgb="FFDDC7DF"/>
      <color rgb="FFBA8DBE"/>
      <color rgb="FFDCECA2"/>
      <color rgb="FFACCE2B"/>
      <color rgb="FFAB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162910</xdr:colOff>
      <xdr:row>59</xdr:row>
      <xdr:rowOff>36785</xdr:rowOff>
    </xdr:from>
    <xdr:to>
      <xdr:col>17</xdr:col>
      <xdr:colOff>141890</xdr:colOff>
      <xdr:row>65</xdr:row>
      <xdr:rowOff>105103</xdr:rowOff>
    </xdr:to>
    <xdr:sp macro="" textlink="">
      <xdr:nvSpPr>
        <xdr:cNvPr id="2" name="모서리가 둥근 직사각형 1"/>
        <xdr:cNvSpPr/>
      </xdr:nvSpPr>
      <xdr:spPr>
        <a:xfrm>
          <a:off x="4487917" y="8539654"/>
          <a:ext cx="1912883" cy="951187"/>
        </a:xfrm>
        <a:prstGeom prst="roundRect">
          <a:avLst>
            <a:gd name="adj" fmla="val 8240"/>
          </a:avLst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600" b="1">
              <a:latin typeface="+mn-ea"/>
              <a:ea typeface="+mn-ea"/>
            </a:rPr>
            <a:t>[ </a:t>
          </a:r>
          <a:r>
            <a:rPr lang="ko-KR" altLang="en-US" sz="600" b="1">
              <a:latin typeface="+mn-ea"/>
              <a:ea typeface="+mn-ea"/>
            </a:rPr>
            <a:t>공개강좌 연간 수강 할인제도 안내 </a:t>
          </a:r>
          <a:r>
            <a:rPr lang="en-US" altLang="ko-KR" sz="600" b="1">
              <a:latin typeface="+mn-ea"/>
              <a:ea typeface="+mn-ea"/>
            </a:rPr>
            <a:t>]</a:t>
          </a:r>
        </a:p>
        <a:p>
          <a:pPr algn="l"/>
          <a:r>
            <a:rPr lang="en-US" altLang="ko-KR" sz="600">
              <a:latin typeface="+mn-ea"/>
              <a:ea typeface="+mn-ea"/>
            </a:rPr>
            <a:t>1. </a:t>
          </a:r>
          <a:r>
            <a:rPr lang="ko-KR" altLang="en-US" sz="600">
              <a:latin typeface="+mn-ea"/>
              <a:ea typeface="+mn-ea"/>
            </a:rPr>
            <a:t>연간 </a:t>
          </a:r>
          <a:r>
            <a:rPr lang="en-US" altLang="ko-KR" sz="600">
              <a:latin typeface="+mn-ea"/>
              <a:ea typeface="+mn-ea"/>
            </a:rPr>
            <a:t>10</a:t>
          </a:r>
          <a:r>
            <a:rPr lang="ko-KR" altLang="en-US" sz="600">
              <a:latin typeface="+mn-ea"/>
              <a:ea typeface="+mn-ea"/>
            </a:rPr>
            <a:t>인</a:t>
          </a:r>
          <a:r>
            <a:rPr lang="en-US" altLang="ko-KR" sz="600">
              <a:latin typeface="+mn-ea"/>
              <a:ea typeface="+mn-ea"/>
            </a:rPr>
            <a:t> </a:t>
          </a:r>
          <a:r>
            <a:rPr lang="ko-KR" altLang="en-US" sz="600">
              <a:latin typeface="+mn-ea"/>
              <a:ea typeface="+mn-ea"/>
            </a:rPr>
            <a:t>이상 교육참가시 </a:t>
          </a:r>
          <a:endParaRPr lang="en-US" altLang="ko-KR" sz="600">
            <a:latin typeface="+mn-ea"/>
            <a:ea typeface="+mn-ea"/>
          </a:endParaRPr>
        </a:p>
        <a:p>
          <a:pPr algn="l"/>
          <a:r>
            <a:rPr lang="en-US" altLang="ko-KR" sz="600">
              <a:latin typeface="+mn-ea"/>
              <a:ea typeface="+mn-ea"/>
            </a:rPr>
            <a:t>    </a:t>
          </a:r>
          <a:r>
            <a:rPr lang="ko-KR" altLang="en-US" sz="600">
              <a:latin typeface="+mn-ea"/>
              <a:ea typeface="+mn-ea"/>
            </a:rPr>
            <a:t>특별할인을 해 드립니다</a:t>
          </a:r>
          <a:r>
            <a:rPr lang="en-US" altLang="ko-KR" sz="600">
              <a:latin typeface="+mn-ea"/>
              <a:ea typeface="+mn-ea"/>
            </a:rPr>
            <a:t>.</a:t>
          </a:r>
        </a:p>
        <a:p>
          <a:pPr algn="l"/>
          <a:r>
            <a:rPr lang="en-US" altLang="ko-KR" sz="600">
              <a:latin typeface="+mn-ea"/>
              <a:ea typeface="+mn-ea"/>
            </a:rPr>
            <a:t>※ </a:t>
          </a:r>
          <a:r>
            <a:rPr lang="ko-KR" altLang="en-US" sz="600" u="sng">
              <a:latin typeface="+mn-ea"/>
              <a:ea typeface="+mn-ea"/>
            </a:rPr>
            <a:t>사업자번호 기준</a:t>
          </a:r>
          <a:r>
            <a:rPr lang="en-US" altLang="ko-KR" sz="600" u="sng">
              <a:latin typeface="+mn-ea"/>
              <a:ea typeface="+mn-ea"/>
            </a:rPr>
            <a:t>,</a:t>
          </a:r>
          <a:r>
            <a:rPr lang="ko-KR" altLang="en-US" sz="600" u="sng">
              <a:latin typeface="+mn-ea"/>
              <a:ea typeface="+mn-ea"/>
            </a:rPr>
            <a:t> 선결제 후 교육 참가</a:t>
          </a:r>
          <a:endParaRPr lang="en-US" altLang="ko-KR" sz="600" u="sng"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ko-KR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맑은 고딕"/>
              <a:ea typeface="+mn-ea"/>
              <a:cs typeface="+mn-cs"/>
            </a:rPr>
            <a:t>※ </a:t>
          </a:r>
          <a:r>
            <a:rPr kumimoji="0" lang="ko-KR" altLang="en-US" sz="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맑은 고딕"/>
              <a:ea typeface="+mn-ea"/>
              <a:cs typeface="+mn-cs"/>
            </a:rPr>
            <a:t>선결제 인원 초과 수강시 일반금액 적용</a:t>
          </a:r>
          <a:endParaRPr kumimoji="0" lang="en-US" altLang="ko-KR" sz="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맑은 고딕"/>
            <a:ea typeface="+mn-ea"/>
            <a:cs typeface="+mn-cs"/>
          </a:endParaRPr>
        </a:p>
        <a:p>
          <a:pPr algn="l"/>
          <a:endParaRPr lang="ko-KR" altLang="en-US" sz="600" u="sng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mcok.co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zoomScale="145" zoomScaleNormal="145" workbookViewId="0">
      <pane ySplit="1" topLeftCell="A2" activePane="bottomLeft" state="frozen"/>
      <selection pane="bottomLeft" sqref="A1:R1"/>
    </sheetView>
  </sheetViews>
  <sheetFormatPr defaultColWidth="8.88671875" defaultRowHeight="18" customHeight="1"/>
  <cols>
    <col min="1" max="1" width="3.44140625" style="9" customWidth="1"/>
    <col min="2" max="2" width="29.88671875" style="9" customWidth="1"/>
    <col min="3" max="5" width="3.5546875" style="10" customWidth="1"/>
    <col min="6" max="17" width="3.21875" style="7" customWidth="1"/>
    <col min="18" max="18" width="3.33203125" style="11" customWidth="1"/>
    <col min="19" max="19" width="0.5546875" style="7" customWidth="1"/>
    <col min="20" max="20" width="4.5546875" style="6" customWidth="1"/>
    <col min="21" max="22" width="4.5546875" style="7" customWidth="1"/>
    <col min="23" max="16384" width="8.88671875" style="7"/>
  </cols>
  <sheetData>
    <row r="1" spans="1:20" s="1" customFormat="1" ht="18.75" customHeight="1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T1" s="2"/>
    </row>
    <row r="2" spans="1:20" s="1" customFormat="1" ht="7.15" customHeight="1">
      <c r="A2" s="3"/>
      <c r="B2" s="3"/>
      <c r="C2" s="3"/>
      <c r="D2" s="2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4" t="s">
        <v>114</v>
      </c>
      <c r="R2" s="124"/>
      <c r="T2" s="2"/>
    </row>
    <row r="3" spans="1:20" s="4" customFormat="1" ht="10.9" customHeight="1">
      <c r="A3" s="12" t="s">
        <v>29</v>
      </c>
      <c r="C3" s="5"/>
      <c r="D3" s="5"/>
      <c r="E3" s="5"/>
      <c r="T3" s="6"/>
    </row>
    <row r="4" spans="1:20" ht="18.75" customHeight="1">
      <c r="A4" s="115" t="s">
        <v>0</v>
      </c>
      <c r="B4" s="117" t="s">
        <v>14</v>
      </c>
      <c r="C4" s="117" t="s">
        <v>5</v>
      </c>
      <c r="D4" s="125" t="s">
        <v>26</v>
      </c>
      <c r="E4" s="126"/>
      <c r="F4" s="119" t="s">
        <v>2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  <c r="R4" s="122" t="s">
        <v>9</v>
      </c>
    </row>
    <row r="5" spans="1:20" ht="10.5" customHeight="1">
      <c r="A5" s="116"/>
      <c r="B5" s="118"/>
      <c r="C5" s="118"/>
      <c r="D5" s="55" t="s">
        <v>4</v>
      </c>
      <c r="E5" s="55" t="s">
        <v>3</v>
      </c>
      <c r="F5" s="56">
        <v>1</v>
      </c>
      <c r="G5" s="56">
        <v>2</v>
      </c>
      <c r="H5" s="56">
        <v>3</v>
      </c>
      <c r="I5" s="56">
        <v>4</v>
      </c>
      <c r="J5" s="56">
        <v>5</v>
      </c>
      <c r="K5" s="56">
        <v>6</v>
      </c>
      <c r="L5" s="56">
        <v>7</v>
      </c>
      <c r="M5" s="56">
        <v>8</v>
      </c>
      <c r="N5" s="56">
        <v>9</v>
      </c>
      <c r="O5" s="56">
        <v>10</v>
      </c>
      <c r="P5" s="56">
        <v>11</v>
      </c>
      <c r="Q5" s="56">
        <v>12</v>
      </c>
      <c r="R5" s="123"/>
    </row>
    <row r="6" spans="1:20" ht="10.5" customHeight="1">
      <c r="A6" s="111" t="s">
        <v>15</v>
      </c>
      <c r="B6" s="57" t="s">
        <v>120</v>
      </c>
      <c r="C6" s="58">
        <v>1</v>
      </c>
      <c r="D6" s="47">
        <v>38</v>
      </c>
      <c r="E6" s="47">
        <v>33</v>
      </c>
      <c r="F6" s="163"/>
      <c r="G6" s="59"/>
      <c r="H6" s="59"/>
      <c r="I6" s="164">
        <v>1</v>
      </c>
      <c r="J6" s="59"/>
      <c r="K6" s="59"/>
      <c r="L6" s="164">
        <v>29</v>
      </c>
      <c r="M6" s="59"/>
      <c r="N6" s="59"/>
      <c r="O6" s="164">
        <v>24</v>
      </c>
      <c r="P6" s="164"/>
      <c r="Q6" s="61"/>
      <c r="R6" s="62">
        <v>3</v>
      </c>
    </row>
    <row r="7" spans="1:20" ht="10.5" customHeight="1">
      <c r="A7" s="112"/>
      <c r="B7" s="154" t="s">
        <v>48</v>
      </c>
      <c r="C7" s="155">
        <v>2</v>
      </c>
      <c r="D7" s="156">
        <v>59</v>
      </c>
      <c r="E7" s="156">
        <v>53</v>
      </c>
      <c r="F7" s="157"/>
      <c r="G7" s="158"/>
      <c r="H7" s="158"/>
      <c r="I7" s="159"/>
      <c r="J7" s="158"/>
      <c r="K7" s="160" t="s">
        <v>115</v>
      </c>
      <c r="L7" s="159"/>
      <c r="M7" s="158"/>
      <c r="N7" s="160" t="s">
        <v>116</v>
      </c>
      <c r="O7" s="159"/>
      <c r="P7" s="159"/>
      <c r="Q7" s="161"/>
      <c r="R7" s="162">
        <f t="shared" ref="R7:R15" si="0">COUNTA(F7:Q7)</f>
        <v>2</v>
      </c>
    </row>
    <row r="8" spans="1:20" ht="10.5" customHeight="1">
      <c r="A8" s="112"/>
      <c r="B8" s="45" t="s">
        <v>49</v>
      </c>
      <c r="C8" s="46">
        <v>2</v>
      </c>
      <c r="D8" s="47">
        <v>59</v>
      </c>
      <c r="E8" s="47">
        <v>53</v>
      </c>
      <c r="F8" s="29" t="s">
        <v>69</v>
      </c>
      <c r="G8" s="25"/>
      <c r="H8" s="25"/>
      <c r="I8" s="26"/>
      <c r="J8" s="27" t="s">
        <v>117</v>
      </c>
      <c r="K8" s="25"/>
      <c r="L8" s="25"/>
      <c r="M8" s="25"/>
      <c r="N8" s="35" t="s">
        <v>118</v>
      </c>
      <c r="O8" s="25"/>
      <c r="P8" s="25"/>
      <c r="Q8" s="28"/>
      <c r="R8" s="162">
        <f t="shared" si="0"/>
        <v>3</v>
      </c>
    </row>
    <row r="9" spans="1:20" ht="10.5" customHeight="1">
      <c r="A9" s="112"/>
      <c r="B9" s="45" t="s">
        <v>46</v>
      </c>
      <c r="C9" s="48">
        <v>2</v>
      </c>
      <c r="D9" s="47">
        <v>59</v>
      </c>
      <c r="E9" s="47">
        <v>53</v>
      </c>
      <c r="F9" s="24"/>
      <c r="G9" s="25"/>
      <c r="H9" s="25"/>
      <c r="I9" s="27" t="s">
        <v>80</v>
      </c>
      <c r="J9" s="25"/>
      <c r="K9" s="25"/>
      <c r="L9" s="25"/>
      <c r="M9" s="35" t="s">
        <v>99</v>
      </c>
      <c r="N9" s="27" t="s">
        <v>103</v>
      </c>
      <c r="O9" s="25"/>
      <c r="P9" s="25"/>
      <c r="Q9" s="28"/>
      <c r="R9" s="162">
        <f t="shared" si="0"/>
        <v>3</v>
      </c>
    </row>
    <row r="10" spans="1:20" ht="10.5" customHeight="1">
      <c r="A10" s="112"/>
      <c r="B10" s="45" t="s">
        <v>50</v>
      </c>
      <c r="C10" s="48">
        <v>1</v>
      </c>
      <c r="D10" s="47">
        <v>38</v>
      </c>
      <c r="E10" s="47">
        <v>33</v>
      </c>
      <c r="F10" s="24"/>
      <c r="G10" s="35">
        <v>24</v>
      </c>
      <c r="H10" s="25"/>
      <c r="I10" s="25"/>
      <c r="J10" s="25"/>
      <c r="K10" s="25"/>
      <c r="L10" s="27">
        <v>4</v>
      </c>
      <c r="M10" s="26"/>
      <c r="N10" s="25"/>
      <c r="O10" s="25"/>
      <c r="P10" s="25"/>
      <c r="Q10" s="27">
        <v>17</v>
      </c>
      <c r="R10" s="162">
        <f t="shared" si="0"/>
        <v>3</v>
      </c>
    </row>
    <row r="11" spans="1:20" ht="10.5" customHeight="1">
      <c r="A11" s="112"/>
      <c r="B11" s="49" t="s">
        <v>47</v>
      </c>
      <c r="C11" s="46">
        <v>2</v>
      </c>
      <c r="D11" s="47">
        <v>59</v>
      </c>
      <c r="E11" s="47">
        <v>53</v>
      </c>
      <c r="F11" s="24"/>
      <c r="G11" s="26"/>
      <c r="H11" s="25"/>
      <c r="I11" s="25"/>
      <c r="J11" s="25"/>
      <c r="K11" s="35" t="s">
        <v>93</v>
      </c>
      <c r="L11" s="25"/>
      <c r="M11" s="25"/>
      <c r="N11" s="25"/>
      <c r="O11" s="25"/>
      <c r="P11" s="25"/>
      <c r="Q11" s="30" t="s">
        <v>111</v>
      </c>
      <c r="R11" s="162">
        <f t="shared" si="0"/>
        <v>2</v>
      </c>
    </row>
    <row r="12" spans="1:20" ht="10.5" customHeight="1">
      <c r="A12" s="112"/>
      <c r="B12" s="50" t="s">
        <v>119</v>
      </c>
      <c r="C12" s="46">
        <v>1</v>
      </c>
      <c r="D12" s="47">
        <v>38</v>
      </c>
      <c r="E12" s="47">
        <v>33</v>
      </c>
      <c r="F12" s="24"/>
      <c r="G12" s="25"/>
      <c r="H12" s="25"/>
      <c r="I12" s="27">
        <v>21</v>
      </c>
      <c r="J12" s="25"/>
      <c r="K12" s="25"/>
      <c r="L12" s="25"/>
      <c r="M12" s="25"/>
      <c r="N12" s="25"/>
      <c r="O12" s="27">
        <v>16</v>
      </c>
      <c r="P12" s="25"/>
      <c r="Q12" s="31"/>
      <c r="R12" s="162">
        <f t="shared" si="0"/>
        <v>2</v>
      </c>
    </row>
    <row r="13" spans="1:20" ht="10.5" customHeight="1">
      <c r="A13" s="112"/>
      <c r="B13" s="45" t="s">
        <v>51</v>
      </c>
      <c r="C13" s="46">
        <v>2</v>
      </c>
      <c r="D13" s="47">
        <v>59</v>
      </c>
      <c r="E13" s="47">
        <v>53</v>
      </c>
      <c r="F13" s="24"/>
      <c r="G13" s="24"/>
      <c r="H13" s="29" t="s">
        <v>79</v>
      </c>
      <c r="I13" s="25"/>
      <c r="J13" s="25"/>
      <c r="K13" s="25"/>
      <c r="L13" s="25"/>
      <c r="M13" s="29" t="s">
        <v>69</v>
      </c>
      <c r="N13" s="25"/>
      <c r="O13" s="25"/>
      <c r="P13" s="25"/>
      <c r="Q13" s="31"/>
      <c r="R13" s="162">
        <f t="shared" si="0"/>
        <v>2</v>
      </c>
    </row>
    <row r="14" spans="1:20" ht="10.5" customHeight="1">
      <c r="A14" s="112"/>
      <c r="B14" s="45" t="s">
        <v>36</v>
      </c>
      <c r="C14" s="46">
        <v>2</v>
      </c>
      <c r="D14" s="47">
        <v>59</v>
      </c>
      <c r="E14" s="47">
        <v>53</v>
      </c>
      <c r="F14" s="24"/>
      <c r="G14" s="24"/>
      <c r="H14" s="25"/>
      <c r="I14" s="25"/>
      <c r="J14" s="27" t="s">
        <v>86</v>
      </c>
      <c r="K14" s="25"/>
      <c r="L14" s="25"/>
      <c r="M14" s="25"/>
      <c r="N14" s="25"/>
      <c r="O14" s="25"/>
      <c r="P14" s="27" t="s">
        <v>90</v>
      </c>
      <c r="Q14" s="172"/>
      <c r="R14" s="162">
        <f t="shared" si="0"/>
        <v>2</v>
      </c>
    </row>
    <row r="15" spans="1:20" ht="10.5" customHeight="1">
      <c r="A15" s="113"/>
      <c r="B15" s="165" t="s">
        <v>121</v>
      </c>
      <c r="C15" s="166">
        <v>2</v>
      </c>
      <c r="D15" s="167">
        <v>59</v>
      </c>
      <c r="E15" s="167">
        <v>53</v>
      </c>
      <c r="F15" s="168"/>
      <c r="G15" s="168"/>
      <c r="H15" s="169"/>
      <c r="I15" s="169"/>
      <c r="J15" s="169"/>
      <c r="K15" s="169"/>
      <c r="L15" s="169"/>
      <c r="M15" s="170" t="s">
        <v>122</v>
      </c>
      <c r="N15" s="169"/>
      <c r="O15" s="169"/>
      <c r="P15" s="169"/>
      <c r="Q15" s="171"/>
      <c r="R15" s="98">
        <f t="shared" si="0"/>
        <v>1</v>
      </c>
    </row>
    <row r="16" spans="1:20" ht="6" customHeight="1"/>
    <row r="17" spans="1:18" ht="10.9" customHeight="1">
      <c r="A17" s="12" t="s">
        <v>20</v>
      </c>
      <c r="B17" s="13"/>
      <c r="C17" s="14"/>
      <c r="D17" s="14"/>
      <c r="E17" s="14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5"/>
    </row>
    <row r="18" spans="1:18" ht="18.75" customHeight="1">
      <c r="A18" s="144" t="s">
        <v>0</v>
      </c>
      <c r="B18" s="135" t="s">
        <v>1</v>
      </c>
      <c r="C18" s="138" t="s">
        <v>6</v>
      </c>
      <c r="D18" s="102" t="s">
        <v>26</v>
      </c>
      <c r="E18" s="103"/>
      <c r="F18" s="135" t="s">
        <v>2</v>
      </c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3" t="s">
        <v>28</v>
      </c>
    </row>
    <row r="19" spans="1:18" ht="10.5" customHeight="1">
      <c r="A19" s="146"/>
      <c r="B19" s="143"/>
      <c r="C19" s="139"/>
      <c r="D19" s="64" t="s">
        <v>4</v>
      </c>
      <c r="E19" s="99" t="s">
        <v>3</v>
      </c>
      <c r="F19" s="65">
        <v>1</v>
      </c>
      <c r="G19" s="65">
        <v>2</v>
      </c>
      <c r="H19" s="65">
        <v>3</v>
      </c>
      <c r="I19" s="65">
        <v>4</v>
      </c>
      <c r="J19" s="65">
        <v>5</v>
      </c>
      <c r="K19" s="65">
        <v>6</v>
      </c>
      <c r="L19" s="65">
        <v>7</v>
      </c>
      <c r="M19" s="65">
        <v>8</v>
      </c>
      <c r="N19" s="65">
        <v>9</v>
      </c>
      <c r="O19" s="65">
        <v>10</v>
      </c>
      <c r="P19" s="65">
        <v>11</v>
      </c>
      <c r="Q19" s="65">
        <v>12</v>
      </c>
      <c r="R19" s="134"/>
    </row>
    <row r="20" spans="1:18" ht="10.5" customHeight="1">
      <c r="A20" s="144" t="s">
        <v>17</v>
      </c>
      <c r="B20" s="66" t="s">
        <v>25</v>
      </c>
      <c r="C20" s="67">
        <v>3</v>
      </c>
      <c r="D20" s="68">
        <v>75</v>
      </c>
      <c r="E20" s="68">
        <v>68</v>
      </c>
      <c r="F20" s="69"/>
      <c r="G20" s="69"/>
      <c r="H20" s="60" t="s">
        <v>78</v>
      </c>
      <c r="I20" s="69"/>
      <c r="J20" s="70" t="s">
        <v>88</v>
      </c>
      <c r="K20" s="59"/>
      <c r="L20" s="69"/>
      <c r="M20" s="70" t="s">
        <v>97</v>
      </c>
      <c r="N20" s="69"/>
      <c r="O20" s="59"/>
      <c r="P20" s="70" t="s">
        <v>106</v>
      </c>
      <c r="Q20" s="69"/>
      <c r="R20" s="71">
        <f t="shared" ref="R20:R35" si="1">COUNTA(F20:Q20)</f>
        <v>4</v>
      </c>
    </row>
    <row r="21" spans="1:18" ht="10.5" customHeight="1">
      <c r="A21" s="145"/>
      <c r="B21" s="36" t="s">
        <v>52</v>
      </c>
      <c r="C21" s="8">
        <v>4</v>
      </c>
      <c r="D21" s="22">
        <v>87</v>
      </c>
      <c r="E21" s="22">
        <v>79</v>
      </c>
      <c r="F21" s="27" t="s">
        <v>68</v>
      </c>
      <c r="G21" s="27" t="s">
        <v>74</v>
      </c>
      <c r="H21" s="33"/>
      <c r="I21" s="27" t="s">
        <v>82</v>
      </c>
      <c r="J21" s="33"/>
      <c r="K21" s="32" t="s">
        <v>112</v>
      </c>
      <c r="L21" s="27" t="s">
        <v>94</v>
      </c>
      <c r="M21" s="33"/>
      <c r="N21" s="27" t="s">
        <v>102</v>
      </c>
      <c r="O21" s="32" t="s">
        <v>104</v>
      </c>
      <c r="P21" s="25"/>
      <c r="Q21" s="27" t="s">
        <v>110</v>
      </c>
      <c r="R21" s="16">
        <f t="shared" si="1"/>
        <v>8</v>
      </c>
    </row>
    <row r="22" spans="1:18" ht="10.5" customHeight="1">
      <c r="A22" s="145"/>
      <c r="B22" s="36" t="s">
        <v>31</v>
      </c>
      <c r="C22" s="8">
        <v>2</v>
      </c>
      <c r="D22" s="22">
        <v>59</v>
      </c>
      <c r="E22" s="22">
        <v>53</v>
      </c>
      <c r="F22" s="25"/>
      <c r="G22" s="33"/>
      <c r="H22" s="32" t="s">
        <v>77</v>
      </c>
      <c r="I22" s="33"/>
      <c r="J22" s="33"/>
      <c r="K22" s="33"/>
      <c r="L22" s="32" t="s">
        <v>123</v>
      </c>
      <c r="M22" s="33"/>
      <c r="N22" s="25"/>
      <c r="O22" s="33"/>
      <c r="P22" s="32" t="s">
        <v>124</v>
      </c>
      <c r="Q22" s="25"/>
      <c r="R22" s="16">
        <f t="shared" si="1"/>
        <v>3</v>
      </c>
    </row>
    <row r="23" spans="1:18" ht="10.5" customHeight="1">
      <c r="A23" s="145"/>
      <c r="B23" s="36" t="s">
        <v>53</v>
      </c>
      <c r="C23" s="8">
        <v>1</v>
      </c>
      <c r="D23" s="22">
        <v>39</v>
      </c>
      <c r="E23" s="22">
        <v>34</v>
      </c>
      <c r="F23" s="33"/>
      <c r="G23" s="33"/>
      <c r="H23" s="27">
        <v>4</v>
      </c>
      <c r="I23" s="33"/>
      <c r="J23" s="33"/>
      <c r="K23" s="32">
        <v>27</v>
      </c>
      <c r="L23" s="33"/>
      <c r="M23" s="33"/>
      <c r="N23" s="32">
        <v>12</v>
      </c>
      <c r="O23" s="25"/>
      <c r="P23" s="33"/>
      <c r="Q23" s="32">
        <v>24</v>
      </c>
      <c r="R23" s="16">
        <f t="shared" si="1"/>
        <v>4</v>
      </c>
    </row>
    <row r="24" spans="1:18" ht="10.5" customHeight="1">
      <c r="A24" s="145"/>
      <c r="B24" s="36" t="s">
        <v>54</v>
      </c>
      <c r="C24" s="8">
        <v>1</v>
      </c>
      <c r="D24" s="22">
        <v>39</v>
      </c>
      <c r="E24" s="22">
        <v>34</v>
      </c>
      <c r="F24" s="33"/>
      <c r="G24" s="33"/>
      <c r="H24" s="33"/>
      <c r="I24" s="32">
        <v>30</v>
      </c>
      <c r="J24" s="25"/>
      <c r="K24" s="33"/>
      <c r="L24" s="33"/>
      <c r="M24" s="33"/>
      <c r="N24" s="32">
        <v>29</v>
      </c>
      <c r="O24" s="33"/>
      <c r="P24" s="25"/>
      <c r="Q24" s="25"/>
      <c r="R24" s="16">
        <f t="shared" ref="R24:R28" si="2">COUNTA(F24:Q24)</f>
        <v>2</v>
      </c>
    </row>
    <row r="25" spans="1:18" ht="10.5" customHeight="1">
      <c r="A25" s="145"/>
      <c r="B25" s="36" t="s">
        <v>30</v>
      </c>
      <c r="C25" s="8">
        <v>1</v>
      </c>
      <c r="D25" s="22">
        <v>39</v>
      </c>
      <c r="E25" s="22">
        <v>34</v>
      </c>
      <c r="F25" s="32">
        <v>22</v>
      </c>
      <c r="G25" s="33"/>
      <c r="H25" s="27">
        <v>20</v>
      </c>
      <c r="I25" s="33"/>
      <c r="J25" s="32">
        <v>23</v>
      </c>
      <c r="K25" s="33"/>
      <c r="L25" s="27">
        <v>29</v>
      </c>
      <c r="M25" s="33"/>
      <c r="N25" s="32">
        <v>5</v>
      </c>
      <c r="O25" s="33"/>
      <c r="P25" s="27">
        <v>19</v>
      </c>
      <c r="Q25" s="33"/>
      <c r="R25" s="16">
        <f t="shared" si="2"/>
        <v>6</v>
      </c>
    </row>
    <row r="26" spans="1:18" ht="10.5" customHeight="1">
      <c r="A26" s="145"/>
      <c r="B26" s="36" t="s">
        <v>55</v>
      </c>
      <c r="C26" s="8">
        <v>1</v>
      </c>
      <c r="D26" s="22">
        <v>39</v>
      </c>
      <c r="E26" s="22">
        <v>34</v>
      </c>
      <c r="F26" s="25"/>
      <c r="G26" s="52"/>
      <c r="H26" s="27">
        <v>31</v>
      </c>
      <c r="I26" s="33"/>
      <c r="J26" s="33"/>
      <c r="K26" s="33"/>
      <c r="L26" s="32">
        <v>15</v>
      </c>
      <c r="M26" s="33"/>
      <c r="N26" s="33"/>
      <c r="O26" s="25"/>
      <c r="P26" s="32">
        <v>21</v>
      </c>
      <c r="Q26" s="33"/>
      <c r="R26" s="16">
        <f t="shared" si="2"/>
        <v>3</v>
      </c>
    </row>
    <row r="27" spans="1:18" ht="10.5" customHeight="1">
      <c r="A27" s="145"/>
      <c r="B27" s="36" t="s">
        <v>56</v>
      </c>
      <c r="C27" s="8">
        <v>1</v>
      </c>
      <c r="D27" s="22">
        <v>39</v>
      </c>
      <c r="E27" s="22">
        <v>34</v>
      </c>
      <c r="F27" s="25"/>
      <c r="G27" s="52"/>
      <c r="H27" s="25"/>
      <c r="I27" s="25"/>
      <c r="J27" s="33"/>
      <c r="K27" s="32">
        <v>5</v>
      </c>
      <c r="L27" s="25"/>
      <c r="M27" s="33"/>
      <c r="N27" s="25"/>
      <c r="O27" s="32">
        <v>23</v>
      </c>
      <c r="P27" s="25"/>
      <c r="Q27" s="25"/>
      <c r="R27" s="16">
        <f t="shared" si="2"/>
        <v>2</v>
      </c>
    </row>
    <row r="28" spans="1:18" ht="10.5" customHeight="1">
      <c r="A28" s="145"/>
      <c r="B28" s="36" t="s">
        <v>57</v>
      </c>
      <c r="C28" s="8">
        <v>2</v>
      </c>
      <c r="D28" s="22">
        <v>59</v>
      </c>
      <c r="E28" s="22">
        <v>53</v>
      </c>
      <c r="F28" s="33"/>
      <c r="G28" s="33"/>
      <c r="H28" s="33"/>
      <c r="I28" s="32" t="s">
        <v>81</v>
      </c>
      <c r="J28" s="25"/>
      <c r="K28" s="33"/>
      <c r="L28" s="33"/>
      <c r="M28" s="32" t="s">
        <v>125</v>
      </c>
      <c r="N28" s="33"/>
      <c r="O28" s="25"/>
      <c r="P28" s="33"/>
      <c r="Q28" s="32" t="s">
        <v>126</v>
      </c>
      <c r="R28" s="16">
        <f t="shared" si="2"/>
        <v>3</v>
      </c>
    </row>
    <row r="29" spans="1:18" ht="10.5" customHeight="1">
      <c r="A29" s="145"/>
      <c r="B29" s="36" t="s">
        <v>58</v>
      </c>
      <c r="C29" s="8">
        <v>1</v>
      </c>
      <c r="D29" s="22">
        <v>39</v>
      </c>
      <c r="E29" s="22">
        <v>34</v>
      </c>
      <c r="F29" s="33"/>
      <c r="G29" s="33"/>
      <c r="H29" s="33"/>
      <c r="I29" s="32">
        <v>4</v>
      </c>
      <c r="J29" s="25"/>
      <c r="K29" s="33"/>
      <c r="L29" s="32">
        <v>3</v>
      </c>
      <c r="M29" s="33"/>
      <c r="N29" s="33"/>
      <c r="O29" s="32">
        <v>15</v>
      </c>
      <c r="P29" s="33"/>
      <c r="Q29" s="33"/>
      <c r="R29" s="16">
        <f t="shared" si="1"/>
        <v>3</v>
      </c>
    </row>
    <row r="30" spans="1:18" ht="10.5" customHeight="1">
      <c r="A30" s="145"/>
      <c r="B30" s="36" t="s">
        <v>59</v>
      </c>
      <c r="C30" s="8">
        <v>2</v>
      </c>
      <c r="D30" s="22">
        <v>59</v>
      </c>
      <c r="E30" s="22">
        <v>53</v>
      </c>
      <c r="F30" s="33"/>
      <c r="G30" s="33"/>
      <c r="H30" s="33"/>
      <c r="I30" s="33"/>
      <c r="J30" s="25"/>
      <c r="K30" s="32" t="s">
        <v>92</v>
      </c>
      <c r="L30" s="33"/>
      <c r="M30" s="33"/>
      <c r="N30" s="33"/>
      <c r="O30" s="33"/>
      <c r="P30" s="33"/>
      <c r="Q30" s="32" t="s">
        <v>80</v>
      </c>
      <c r="R30" s="16">
        <f t="shared" si="1"/>
        <v>2</v>
      </c>
    </row>
    <row r="31" spans="1:18" ht="10.5" customHeight="1">
      <c r="A31" s="145"/>
      <c r="B31" s="36" t="s">
        <v>62</v>
      </c>
      <c r="C31" s="8">
        <v>1</v>
      </c>
      <c r="D31" s="22">
        <v>39</v>
      </c>
      <c r="E31" s="22">
        <v>34</v>
      </c>
      <c r="F31" s="33"/>
      <c r="G31" s="32">
        <v>10</v>
      </c>
      <c r="H31" s="33"/>
      <c r="I31" s="33"/>
      <c r="J31" s="33"/>
      <c r="K31" s="33"/>
      <c r="L31" s="33"/>
      <c r="M31" s="27">
        <v>14</v>
      </c>
      <c r="N31" s="33"/>
      <c r="O31" s="33"/>
      <c r="P31" s="33"/>
      <c r="Q31" s="33"/>
      <c r="R31" s="16">
        <f t="shared" si="1"/>
        <v>2</v>
      </c>
    </row>
    <row r="32" spans="1:18" ht="10.5" customHeight="1">
      <c r="A32" s="145"/>
      <c r="B32" s="36" t="s">
        <v>60</v>
      </c>
      <c r="C32" s="8">
        <v>1</v>
      </c>
      <c r="D32" s="22">
        <v>39</v>
      </c>
      <c r="E32" s="22">
        <v>34</v>
      </c>
      <c r="F32" s="32">
        <v>10</v>
      </c>
      <c r="G32" s="25"/>
      <c r="H32" s="52"/>
      <c r="I32" s="33"/>
      <c r="J32" s="32">
        <v>27</v>
      </c>
      <c r="K32" s="25"/>
      <c r="L32" s="33"/>
      <c r="M32" s="33"/>
      <c r="N32" s="32">
        <v>16</v>
      </c>
      <c r="O32" s="25"/>
      <c r="P32" s="25"/>
      <c r="Q32" s="33"/>
      <c r="R32" s="16">
        <f t="shared" ref="R32:R34" si="3">COUNTA(F32:Q32)</f>
        <v>3</v>
      </c>
    </row>
    <row r="33" spans="1:20" ht="10.5" customHeight="1">
      <c r="A33" s="145"/>
      <c r="B33" s="36" t="s">
        <v>37</v>
      </c>
      <c r="C33" s="8">
        <v>1</v>
      </c>
      <c r="D33" s="22">
        <v>39</v>
      </c>
      <c r="E33" s="22">
        <v>34</v>
      </c>
      <c r="F33" s="33"/>
      <c r="G33" s="52"/>
      <c r="H33" s="33"/>
      <c r="I33" s="32">
        <v>9</v>
      </c>
      <c r="J33" s="33"/>
      <c r="K33" s="33"/>
      <c r="L33" s="33"/>
      <c r="M33" s="32">
        <v>8</v>
      </c>
      <c r="N33" s="33"/>
      <c r="O33" s="33"/>
      <c r="P33" s="32">
        <v>7</v>
      </c>
      <c r="Q33" s="33"/>
      <c r="R33" s="16">
        <f t="shared" ref="R33" si="4">COUNTA(F33:Q33)</f>
        <v>3</v>
      </c>
    </row>
    <row r="34" spans="1:20" ht="10.5" customHeight="1">
      <c r="A34" s="145"/>
      <c r="B34" s="36" t="s">
        <v>61</v>
      </c>
      <c r="C34" s="8">
        <v>1</v>
      </c>
      <c r="D34" s="22">
        <v>39</v>
      </c>
      <c r="E34" s="22">
        <v>34</v>
      </c>
      <c r="F34" s="33"/>
      <c r="G34" s="32">
        <v>5</v>
      </c>
      <c r="H34" s="33"/>
      <c r="I34" s="33"/>
      <c r="J34" s="32">
        <v>13</v>
      </c>
      <c r="K34" s="33"/>
      <c r="L34" s="32">
        <v>17</v>
      </c>
      <c r="M34" s="33"/>
      <c r="N34" s="32">
        <v>10</v>
      </c>
      <c r="O34" s="33"/>
      <c r="P34" s="32">
        <v>5</v>
      </c>
      <c r="Q34" s="33"/>
      <c r="R34" s="16">
        <f t="shared" si="3"/>
        <v>5</v>
      </c>
    </row>
    <row r="35" spans="1:20" ht="10.5" customHeight="1">
      <c r="A35" s="146"/>
      <c r="B35" s="72" t="s">
        <v>113</v>
      </c>
      <c r="C35" s="73">
        <v>1</v>
      </c>
      <c r="D35" s="74">
        <v>39</v>
      </c>
      <c r="E35" s="74">
        <v>34</v>
      </c>
      <c r="F35" s="76">
        <v>9</v>
      </c>
      <c r="G35" s="63"/>
      <c r="H35" s="63"/>
      <c r="I35" s="63"/>
      <c r="J35" s="63"/>
      <c r="K35" s="63"/>
      <c r="L35" s="63"/>
      <c r="M35" s="63"/>
      <c r="N35" s="63"/>
      <c r="O35" s="75"/>
      <c r="P35" s="76">
        <v>4</v>
      </c>
      <c r="Q35" s="76">
        <v>9</v>
      </c>
      <c r="R35" s="77">
        <f t="shared" si="1"/>
        <v>3</v>
      </c>
    </row>
    <row r="36" spans="1:20" ht="6" customHeight="1"/>
    <row r="37" spans="1:20" s="4" customFormat="1" ht="10.9" customHeight="1">
      <c r="A37" s="12" t="s">
        <v>18</v>
      </c>
      <c r="C37" s="5"/>
      <c r="D37" s="5"/>
      <c r="E37" s="5"/>
      <c r="T37" s="6"/>
    </row>
    <row r="38" spans="1:20" ht="18.75" customHeight="1">
      <c r="A38" s="147" t="s">
        <v>0</v>
      </c>
      <c r="B38" s="130" t="s">
        <v>1</v>
      </c>
      <c r="C38" s="136" t="s">
        <v>7</v>
      </c>
      <c r="D38" s="104" t="s">
        <v>26</v>
      </c>
      <c r="E38" s="105"/>
      <c r="F38" s="130" t="s">
        <v>2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1" t="s">
        <v>8</v>
      </c>
    </row>
    <row r="39" spans="1:20" ht="10.5" customHeight="1">
      <c r="A39" s="148"/>
      <c r="B39" s="149"/>
      <c r="C39" s="137"/>
      <c r="D39" s="78" t="s">
        <v>4</v>
      </c>
      <c r="E39" s="100" t="s">
        <v>3</v>
      </c>
      <c r="F39" s="79">
        <v>1</v>
      </c>
      <c r="G39" s="79">
        <v>2</v>
      </c>
      <c r="H39" s="79">
        <v>3</v>
      </c>
      <c r="I39" s="79">
        <v>4</v>
      </c>
      <c r="J39" s="79">
        <v>5</v>
      </c>
      <c r="K39" s="79">
        <v>6</v>
      </c>
      <c r="L39" s="79">
        <v>7</v>
      </c>
      <c r="M39" s="79">
        <v>8</v>
      </c>
      <c r="N39" s="79">
        <v>9</v>
      </c>
      <c r="O39" s="79">
        <v>10</v>
      </c>
      <c r="P39" s="79">
        <v>11</v>
      </c>
      <c r="Q39" s="79">
        <v>12</v>
      </c>
      <c r="R39" s="132"/>
    </row>
    <row r="40" spans="1:20" ht="10.5" customHeight="1">
      <c r="A40" s="150"/>
      <c r="B40" s="37" t="s">
        <v>32</v>
      </c>
      <c r="C40" s="8">
        <v>2</v>
      </c>
      <c r="D40" s="21">
        <v>59</v>
      </c>
      <c r="E40" s="21">
        <v>53</v>
      </c>
      <c r="F40" s="33"/>
      <c r="G40" s="33"/>
      <c r="H40" s="33"/>
      <c r="I40" s="32" t="s">
        <v>84</v>
      </c>
      <c r="J40" s="33"/>
      <c r="K40" s="33"/>
      <c r="L40" s="32" t="s">
        <v>127</v>
      </c>
      <c r="M40" s="33"/>
      <c r="N40" s="33"/>
      <c r="O40" s="25"/>
      <c r="P40" s="32" t="s">
        <v>108</v>
      </c>
      <c r="Q40" s="33"/>
      <c r="R40" s="17">
        <f t="shared" ref="R40:R50" si="5">COUNTA(F40:Q40)</f>
        <v>3</v>
      </c>
    </row>
    <row r="41" spans="1:20" ht="10.5" customHeight="1">
      <c r="A41" s="150"/>
      <c r="B41" s="37" t="s">
        <v>21</v>
      </c>
      <c r="C41" s="51">
        <v>4</v>
      </c>
      <c r="D41" s="21">
        <v>87</v>
      </c>
      <c r="E41" s="21">
        <v>79</v>
      </c>
      <c r="F41" s="25"/>
      <c r="G41" s="27" t="s">
        <v>73</v>
      </c>
      <c r="H41" s="33"/>
      <c r="I41" s="33"/>
      <c r="J41" s="33"/>
      <c r="K41" s="32" t="s">
        <v>91</v>
      </c>
      <c r="L41" s="33"/>
      <c r="M41" s="33"/>
      <c r="N41" s="33"/>
      <c r="O41" s="27" t="s">
        <v>105</v>
      </c>
      <c r="P41" s="33"/>
      <c r="Q41" s="33"/>
      <c r="R41" s="17">
        <f t="shared" si="5"/>
        <v>3</v>
      </c>
    </row>
    <row r="42" spans="1:20" ht="10.5" customHeight="1">
      <c r="A42" s="150"/>
      <c r="B42" s="37" t="s">
        <v>22</v>
      </c>
      <c r="C42" s="8">
        <v>3</v>
      </c>
      <c r="D42" s="21">
        <v>75</v>
      </c>
      <c r="E42" s="21">
        <v>68</v>
      </c>
      <c r="F42" s="33"/>
      <c r="G42" s="25"/>
      <c r="H42" s="27" t="s">
        <v>76</v>
      </c>
      <c r="I42" s="33"/>
      <c r="J42" s="27" t="s">
        <v>87</v>
      </c>
      <c r="K42" s="33"/>
      <c r="L42" s="33"/>
      <c r="M42" s="32" t="s">
        <v>98</v>
      </c>
      <c r="N42" s="33"/>
      <c r="O42" s="33"/>
      <c r="P42" s="25"/>
      <c r="Q42" s="33"/>
      <c r="R42" s="17">
        <f t="shared" si="5"/>
        <v>3</v>
      </c>
    </row>
    <row r="43" spans="1:20" ht="10.5" customHeight="1">
      <c r="A43" s="150"/>
      <c r="B43" s="37" t="s">
        <v>38</v>
      </c>
      <c r="C43" s="8">
        <v>2</v>
      </c>
      <c r="D43" s="21">
        <v>59</v>
      </c>
      <c r="E43" s="21">
        <v>53</v>
      </c>
      <c r="F43" s="33"/>
      <c r="G43" s="32" t="s">
        <v>70</v>
      </c>
      <c r="H43" s="33"/>
      <c r="I43" s="25"/>
      <c r="J43" s="33"/>
      <c r="K43" s="33"/>
      <c r="L43" s="32" t="s">
        <v>96</v>
      </c>
      <c r="M43" s="33"/>
      <c r="N43" s="33"/>
      <c r="O43" s="33"/>
      <c r="P43" s="33"/>
      <c r="Q43" s="27" t="s">
        <v>128</v>
      </c>
      <c r="R43" s="17">
        <f t="shared" ref="R43" si="6">COUNTA(F43:Q43)</f>
        <v>3</v>
      </c>
    </row>
    <row r="44" spans="1:20" ht="10.5" customHeight="1">
      <c r="A44" s="150"/>
      <c r="B44" s="37" t="s">
        <v>35</v>
      </c>
      <c r="C44" s="8">
        <v>2</v>
      </c>
      <c r="D44" s="21">
        <v>59</v>
      </c>
      <c r="E44" s="21">
        <v>53</v>
      </c>
      <c r="F44" s="33"/>
      <c r="G44" s="33"/>
      <c r="H44" s="33"/>
      <c r="I44" s="32" t="s">
        <v>85</v>
      </c>
      <c r="J44" s="33"/>
      <c r="K44" s="33"/>
      <c r="L44" s="33"/>
      <c r="M44" s="33"/>
      <c r="N44" s="32" t="s">
        <v>100</v>
      </c>
      <c r="O44" s="33"/>
      <c r="P44" s="33"/>
      <c r="Q44" s="33"/>
      <c r="R44" s="17">
        <f t="shared" si="5"/>
        <v>2</v>
      </c>
    </row>
    <row r="45" spans="1:20" ht="10.5" customHeight="1">
      <c r="A45" s="150"/>
      <c r="B45" s="37" t="s">
        <v>129</v>
      </c>
      <c r="C45" s="8">
        <v>2</v>
      </c>
      <c r="D45" s="21">
        <v>59</v>
      </c>
      <c r="E45" s="21">
        <v>53</v>
      </c>
      <c r="F45" s="33"/>
      <c r="G45" s="33"/>
      <c r="H45" s="33"/>
      <c r="I45" s="33"/>
      <c r="J45" s="33"/>
      <c r="K45" s="27" t="s">
        <v>130</v>
      </c>
      <c r="L45" s="33"/>
      <c r="M45" s="33"/>
      <c r="N45" s="32" t="s">
        <v>131</v>
      </c>
      <c r="O45" s="33"/>
      <c r="P45" s="33"/>
      <c r="Q45" s="33"/>
      <c r="R45" s="17">
        <f t="shared" si="5"/>
        <v>2</v>
      </c>
    </row>
    <row r="46" spans="1:20" ht="10.5" customHeight="1">
      <c r="A46" s="150"/>
      <c r="B46" s="37" t="s">
        <v>33</v>
      </c>
      <c r="C46" s="51">
        <v>3</v>
      </c>
      <c r="D46" s="21">
        <v>75</v>
      </c>
      <c r="E46" s="21">
        <v>68</v>
      </c>
      <c r="F46" s="33"/>
      <c r="G46" s="33"/>
      <c r="H46" s="27" t="s">
        <v>75</v>
      </c>
      <c r="I46" s="33"/>
      <c r="J46" s="33"/>
      <c r="K46" s="33"/>
      <c r="L46" s="27" t="s">
        <v>95</v>
      </c>
      <c r="M46" s="33"/>
      <c r="N46" s="33"/>
      <c r="O46" s="33"/>
      <c r="P46" s="27" t="s">
        <v>109</v>
      </c>
      <c r="Q46" s="33"/>
      <c r="R46" s="17">
        <f t="shared" si="5"/>
        <v>3</v>
      </c>
    </row>
    <row r="47" spans="1:20" ht="10.5" customHeight="1">
      <c r="A47" s="150"/>
      <c r="B47" s="37" t="s">
        <v>63</v>
      </c>
      <c r="C47" s="51">
        <v>1</v>
      </c>
      <c r="D47" s="21">
        <v>39</v>
      </c>
      <c r="E47" s="20">
        <v>34</v>
      </c>
      <c r="F47" s="33"/>
      <c r="G47" s="25"/>
      <c r="H47" s="33"/>
      <c r="I47" s="33"/>
      <c r="J47" s="32">
        <v>12</v>
      </c>
      <c r="K47" s="33"/>
      <c r="L47" s="33"/>
      <c r="M47" s="32">
        <v>21</v>
      </c>
      <c r="N47" s="33"/>
      <c r="O47" s="33"/>
      <c r="P47" s="32">
        <v>13</v>
      </c>
      <c r="Q47" s="33"/>
      <c r="R47" s="17">
        <f t="shared" si="5"/>
        <v>3</v>
      </c>
    </row>
    <row r="48" spans="1:20" ht="10.5" customHeight="1">
      <c r="A48" s="150"/>
      <c r="B48" s="37" t="s">
        <v>43</v>
      </c>
      <c r="C48" s="8">
        <v>2</v>
      </c>
      <c r="D48" s="21">
        <v>59</v>
      </c>
      <c r="E48" s="21">
        <v>53</v>
      </c>
      <c r="F48" s="33"/>
      <c r="G48" s="33"/>
      <c r="H48" s="25"/>
      <c r="I48" s="33"/>
      <c r="J48" s="33"/>
      <c r="K48" s="32" t="s">
        <v>132</v>
      </c>
      <c r="L48" s="33"/>
      <c r="M48" s="33"/>
      <c r="N48" s="33"/>
      <c r="O48" s="33"/>
      <c r="P48" s="25"/>
      <c r="Q48" s="32" t="s">
        <v>77</v>
      </c>
      <c r="R48" s="17">
        <f t="shared" si="5"/>
        <v>2</v>
      </c>
    </row>
    <row r="49" spans="1:20" ht="10.5" customHeight="1">
      <c r="A49" s="150"/>
      <c r="B49" s="37" t="s">
        <v>44</v>
      </c>
      <c r="C49" s="51">
        <v>2</v>
      </c>
      <c r="D49" s="21">
        <v>59</v>
      </c>
      <c r="E49" s="21">
        <v>53</v>
      </c>
      <c r="F49" s="33"/>
      <c r="G49" s="32" t="s">
        <v>71</v>
      </c>
      <c r="H49" s="25"/>
      <c r="I49" s="33"/>
      <c r="J49" s="33"/>
      <c r="K49" s="33"/>
      <c r="L49" s="33"/>
      <c r="M49" s="32" t="s">
        <v>84</v>
      </c>
      <c r="N49" s="33"/>
      <c r="O49" s="33"/>
      <c r="P49" s="25"/>
      <c r="Q49" s="33"/>
      <c r="R49" s="17">
        <f t="shared" si="5"/>
        <v>2</v>
      </c>
    </row>
    <row r="50" spans="1:20" ht="10.5" customHeight="1">
      <c r="A50" s="151"/>
      <c r="B50" s="80" t="s">
        <v>64</v>
      </c>
      <c r="C50" s="81">
        <v>2</v>
      </c>
      <c r="D50" s="82">
        <v>59</v>
      </c>
      <c r="E50" s="82">
        <v>53</v>
      </c>
      <c r="F50" s="75"/>
      <c r="G50" s="75"/>
      <c r="H50" s="76" t="s">
        <v>133</v>
      </c>
      <c r="I50" s="63"/>
      <c r="J50" s="75"/>
      <c r="K50" s="75"/>
      <c r="L50" s="75"/>
      <c r="M50" s="75"/>
      <c r="N50" s="76" t="s">
        <v>134</v>
      </c>
      <c r="O50" s="75"/>
      <c r="P50" s="75"/>
      <c r="Q50" s="75"/>
      <c r="R50" s="83">
        <f t="shared" si="5"/>
        <v>2</v>
      </c>
    </row>
    <row r="51" spans="1:20" ht="6" customHeight="1"/>
    <row r="52" spans="1:20" s="13" customFormat="1" ht="10.9" customHeight="1">
      <c r="A52" s="12" t="s">
        <v>19</v>
      </c>
      <c r="C52" s="14"/>
      <c r="D52" s="14"/>
      <c r="E52" s="14"/>
      <c r="T52" s="14"/>
    </row>
    <row r="53" spans="1:20" ht="18.75" customHeight="1">
      <c r="A53" s="140" t="s">
        <v>0</v>
      </c>
      <c r="B53" s="108" t="s">
        <v>1</v>
      </c>
      <c r="C53" s="152" t="s">
        <v>7</v>
      </c>
      <c r="D53" s="106" t="s">
        <v>27</v>
      </c>
      <c r="E53" s="107"/>
      <c r="F53" s="108" t="s">
        <v>2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9" t="s">
        <v>8</v>
      </c>
    </row>
    <row r="54" spans="1:20" ht="10.5" customHeight="1">
      <c r="A54" s="141"/>
      <c r="B54" s="142"/>
      <c r="C54" s="153"/>
      <c r="D54" s="84" t="s">
        <v>4</v>
      </c>
      <c r="E54" s="101" t="s">
        <v>3</v>
      </c>
      <c r="F54" s="85">
        <v>1</v>
      </c>
      <c r="G54" s="85">
        <v>2</v>
      </c>
      <c r="H54" s="85">
        <v>3</v>
      </c>
      <c r="I54" s="85">
        <v>4</v>
      </c>
      <c r="J54" s="85">
        <v>5</v>
      </c>
      <c r="K54" s="85">
        <v>6</v>
      </c>
      <c r="L54" s="85">
        <v>7</v>
      </c>
      <c r="M54" s="85">
        <v>8</v>
      </c>
      <c r="N54" s="85">
        <v>9</v>
      </c>
      <c r="O54" s="85">
        <v>10</v>
      </c>
      <c r="P54" s="85">
        <v>11</v>
      </c>
      <c r="Q54" s="85">
        <v>12</v>
      </c>
      <c r="R54" s="110"/>
    </row>
    <row r="55" spans="1:20" ht="10.5" customHeight="1">
      <c r="A55" s="127" t="s">
        <v>16</v>
      </c>
      <c r="B55" s="86" t="s">
        <v>23</v>
      </c>
      <c r="C55" s="67">
        <v>2</v>
      </c>
      <c r="D55" s="87">
        <v>59</v>
      </c>
      <c r="E55" s="87">
        <v>53</v>
      </c>
      <c r="F55" s="88"/>
      <c r="G55" s="89" t="s">
        <v>72</v>
      </c>
      <c r="H55" s="69"/>
      <c r="I55" s="69"/>
      <c r="J55" s="89" t="s">
        <v>89</v>
      </c>
      <c r="K55" s="69"/>
      <c r="L55" s="69"/>
      <c r="M55" s="89" t="s">
        <v>135</v>
      </c>
      <c r="N55" s="69"/>
      <c r="O55" s="69"/>
      <c r="P55" s="89" t="s">
        <v>107</v>
      </c>
      <c r="Q55" s="69"/>
      <c r="R55" s="90">
        <f>COUNTA(F55:Q55)</f>
        <v>4</v>
      </c>
    </row>
    <row r="56" spans="1:20" ht="10.5" customHeight="1">
      <c r="A56" s="128"/>
      <c r="B56" s="38" t="s">
        <v>34</v>
      </c>
      <c r="C56" s="8">
        <v>1</v>
      </c>
      <c r="D56" s="19">
        <v>39</v>
      </c>
      <c r="E56" s="19">
        <v>34</v>
      </c>
      <c r="F56" s="34"/>
      <c r="G56" s="34"/>
      <c r="H56" s="35">
        <v>19</v>
      </c>
      <c r="I56" s="34"/>
      <c r="J56" s="34"/>
      <c r="K56" s="34"/>
      <c r="L56" s="35">
        <v>22</v>
      </c>
      <c r="M56" s="34"/>
      <c r="N56" s="34"/>
      <c r="O56" s="35">
        <v>16</v>
      </c>
      <c r="P56" s="34"/>
      <c r="Q56" s="34"/>
      <c r="R56" s="18">
        <f t="shared" ref="R56:R58" si="7">COUNTA(F56:Q56)</f>
        <v>3</v>
      </c>
    </row>
    <row r="57" spans="1:20" ht="10.5" customHeight="1">
      <c r="A57" s="128"/>
      <c r="B57" s="38" t="s">
        <v>24</v>
      </c>
      <c r="C57" s="8">
        <v>2</v>
      </c>
      <c r="D57" s="19">
        <v>59</v>
      </c>
      <c r="E57" s="19">
        <v>53</v>
      </c>
      <c r="F57" s="34"/>
      <c r="G57" s="34"/>
      <c r="H57" s="34"/>
      <c r="I57" s="35" t="s">
        <v>83</v>
      </c>
      <c r="J57" s="34"/>
      <c r="K57" s="34"/>
      <c r="L57" s="34"/>
      <c r="M57" s="34"/>
      <c r="N57" s="35" t="s">
        <v>101</v>
      </c>
      <c r="O57" s="34"/>
      <c r="P57" s="34"/>
      <c r="Q57" s="34"/>
      <c r="R57" s="18">
        <f t="shared" si="7"/>
        <v>2</v>
      </c>
    </row>
    <row r="58" spans="1:20" ht="10.5" customHeight="1">
      <c r="A58" s="129"/>
      <c r="B58" s="91" t="s">
        <v>65</v>
      </c>
      <c r="C58" s="92">
        <v>1</v>
      </c>
      <c r="D58" s="93">
        <v>39</v>
      </c>
      <c r="E58" s="93">
        <v>34</v>
      </c>
      <c r="F58" s="94"/>
      <c r="G58" s="94"/>
      <c r="H58" s="95">
        <v>7</v>
      </c>
      <c r="I58" s="94"/>
      <c r="J58" s="94"/>
      <c r="K58" s="95">
        <v>24</v>
      </c>
      <c r="L58" s="96"/>
      <c r="M58" s="94"/>
      <c r="N58" s="95">
        <v>18</v>
      </c>
      <c r="O58" s="94"/>
      <c r="P58" s="94"/>
      <c r="Q58" s="94"/>
      <c r="R58" s="97">
        <f t="shared" si="7"/>
        <v>3</v>
      </c>
    </row>
    <row r="59" spans="1:20" ht="10.9" customHeight="1"/>
    <row r="60" spans="1:20" s="39" customFormat="1" ht="10.5" customHeight="1">
      <c r="A60" s="39" t="s">
        <v>42</v>
      </c>
      <c r="C60" s="40"/>
      <c r="D60" s="40"/>
      <c r="E60" s="40"/>
      <c r="G60" s="41"/>
      <c r="H60" s="41"/>
      <c r="I60" s="41"/>
      <c r="J60" s="41"/>
      <c r="K60" s="41"/>
      <c r="L60" s="42"/>
      <c r="S60" s="41"/>
    </row>
    <row r="61" spans="1:20" s="39" customFormat="1" ht="10.5" customHeight="1">
      <c r="A61" s="39" t="s">
        <v>39</v>
      </c>
      <c r="C61" s="40"/>
      <c r="D61" s="40"/>
      <c r="E61" s="40"/>
      <c r="G61" s="41"/>
      <c r="H61" s="41"/>
      <c r="I61" s="41"/>
      <c r="J61" s="41"/>
      <c r="K61" s="41"/>
      <c r="L61" s="42"/>
      <c r="S61" s="41"/>
    </row>
    <row r="62" spans="1:20" s="39" customFormat="1" ht="10.5" customHeight="1">
      <c r="A62" s="39" t="s">
        <v>13</v>
      </c>
      <c r="C62" s="40"/>
      <c r="D62" s="40"/>
      <c r="E62" s="40"/>
      <c r="F62" s="40"/>
      <c r="G62" s="41"/>
      <c r="H62" s="41"/>
      <c r="I62" s="41"/>
      <c r="J62" s="41"/>
      <c r="K62" s="41"/>
      <c r="L62" s="42"/>
      <c r="S62" s="41"/>
    </row>
    <row r="63" spans="1:20" s="39" customFormat="1" ht="10.5" customHeight="1">
      <c r="A63" s="39" t="s">
        <v>10</v>
      </c>
      <c r="C63" s="40"/>
      <c r="D63" s="40"/>
      <c r="E63" s="40"/>
      <c r="F63" s="40"/>
      <c r="G63" s="41"/>
      <c r="H63" s="41"/>
      <c r="I63" s="41"/>
      <c r="J63" s="41"/>
      <c r="K63" s="41"/>
      <c r="L63" s="42"/>
      <c r="S63" s="41"/>
    </row>
    <row r="64" spans="1:20" s="39" customFormat="1" ht="10.5" customHeight="1">
      <c r="A64" s="39" t="s">
        <v>11</v>
      </c>
      <c r="C64" s="40"/>
      <c r="D64" s="40"/>
      <c r="E64" s="40"/>
      <c r="G64" s="43"/>
      <c r="H64" s="43"/>
      <c r="I64" s="43"/>
      <c r="J64" s="43"/>
      <c r="K64" s="43"/>
      <c r="L64" s="43"/>
      <c r="S64" s="43"/>
    </row>
    <row r="65" spans="1:19" s="39" customFormat="1" ht="10.5" customHeight="1">
      <c r="A65" s="39" t="s">
        <v>66</v>
      </c>
      <c r="C65" s="40"/>
      <c r="D65" s="40"/>
      <c r="E65" s="40"/>
      <c r="G65" s="43"/>
      <c r="H65" s="43"/>
      <c r="I65" s="43"/>
      <c r="J65" s="43"/>
      <c r="K65" s="43"/>
      <c r="L65" s="43"/>
      <c r="S65" s="43"/>
    </row>
    <row r="66" spans="1:19" s="39" customFormat="1" ht="10.5" customHeight="1">
      <c r="A66" s="39" t="s">
        <v>67</v>
      </c>
      <c r="C66" s="40"/>
      <c r="D66" s="40"/>
      <c r="E66" s="40"/>
      <c r="G66" s="43"/>
      <c r="H66" s="43"/>
      <c r="I66" s="43"/>
      <c r="J66" s="43"/>
      <c r="K66" s="43"/>
      <c r="L66" s="43"/>
      <c r="S66" s="43"/>
    </row>
    <row r="67" spans="1:19" s="39" customFormat="1" ht="10.5" customHeight="1">
      <c r="A67" s="44" t="s">
        <v>12</v>
      </c>
      <c r="C67" s="40"/>
      <c r="D67" s="40"/>
      <c r="E67" s="40"/>
      <c r="G67" s="43"/>
      <c r="H67" s="43"/>
      <c r="I67" s="43"/>
      <c r="J67" s="43"/>
      <c r="K67" s="43"/>
      <c r="L67" s="43"/>
      <c r="S67" s="43"/>
    </row>
    <row r="68" spans="1:19" ht="6" customHeight="1"/>
    <row r="69" spans="1:19" ht="22.5" customHeight="1">
      <c r="A69" s="54" t="s">
        <v>40</v>
      </c>
      <c r="Q69" s="53" t="s">
        <v>41</v>
      </c>
    </row>
  </sheetData>
  <mergeCells count="30">
    <mergeCell ref="A55:A58"/>
    <mergeCell ref="F38:Q38"/>
    <mergeCell ref="R38:R39"/>
    <mergeCell ref="R18:R19"/>
    <mergeCell ref="F18:Q18"/>
    <mergeCell ref="C38:C39"/>
    <mergeCell ref="C18:C19"/>
    <mergeCell ref="A53:A54"/>
    <mergeCell ref="B53:B54"/>
    <mergeCell ref="B18:B19"/>
    <mergeCell ref="A20:A35"/>
    <mergeCell ref="A18:A19"/>
    <mergeCell ref="A38:A39"/>
    <mergeCell ref="B38:B39"/>
    <mergeCell ref="A40:A50"/>
    <mergeCell ref="C53:C54"/>
    <mergeCell ref="A1:R1"/>
    <mergeCell ref="A4:A5"/>
    <mergeCell ref="B4:B5"/>
    <mergeCell ref="F4:Q4"/>
    <mergeCell ref="R4:R5"/>
    <mergeCell ref="Q2:R2"/>
    <mergeCell ref="C4:C5"/>
    <mergeCell ref="D4:E4"/>
    <mergeCell ref="A6:A15"/>
    <mergeCell ref="D18:E18"/>
    <mergeCell ref="D38:E38"/>
    <mergeCell ref="D53:E53"/>
    <mergeCell ref="F53:Q53"/>
    <mergeCell ref="R53:R54"/>
  </mergeCells>
  <phoneticPr fontId="1" type="noConversion"/>
  <hyperlinks>
    <hyperlink ref="A69" r:id="rId1"/>
  </hyperlinks>
  <pageMargins left="0.23622047244094491" right="0.23622047244094491" top="0.74803149606299213" bottom="0.15748031496062992" header="0" footer="0"/>
  <pageSetup paperSize="9" orientation="portrait" r:id="rId2"/>
  <headerFooter alignWithMargins="0"/>
  <ignoredErrors>
    <ignoredError sqref="R41 R55" formula="1"/>
    <ignoredError sqref="R50" formula="1" formulaRange="1"/>
    <ignoredError sqref="R45 R40 R47:R48 R56 R58 R23:R24 R34:R35 R26 R32 R29:R30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2025년 공개강좌 일정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hmc2</dc:creator>
  <cp:lastModifiedBy>제1강의실</cp:lastModifiedBy>
  <cp:lastPrinted>2024-11-20T00:23:55Z</cp:lastPrinted>
  <dcterms:created xsi:type="dcterms:W3CDTF">2011-10-20T02:20:54Z</dcterms:created>
  <dcterms:modified xsi:type="dcterms:W3CDTF">2025-07-01T09:05:45Z</dcterms:modified>
</cp:coreProperties>
</file>